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E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2"/>
          </rPr>
          <t xml:space="preserve">
</t>
        </r>
      </text>
    </comment>
    <comment ref="K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E31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2"/>
          </rPr>
          <t xml:space="preserve">
</t>
        </r>
      </text>
    </comment>
    <comment ref="E32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2"/>
          </rPr>
          <t xml:space="preserve">
</t>
        </r>
      </text>
    </comment>
    <comment ref="K32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<sst xmlns="http://schemas.openxmlformats.org/spreadsheetml/2006/main" count="73" uniqueCount="47">
  <si>
    <t>Priezvisko, meno</t>
  </si>
  <si>
    <t>Teória</t>
  </si>
  <si>
    <t>spolu</t>
  </si>
  <si>
    <t>Prax</t>
  </si>
  <si>
    <t>Ú R</t>
  </si>
  <si>
    <t>Pripravoval(a)</t>
  </si>
  <si>
    <t>Priemerný bodový zisk</t>
  </si>
  <si>
    <t>Poradie</t>
  </si>
  <si>
    <t>CELKOM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</si>
  <si>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</si>
  <si>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</si>
  <si>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</si>
  <si>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</si>
  <si>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okresného kola Chemickej olympiády</t>
  </si>
  <si>
    <t>Štart. číslo</t>
  </si>
  <si>
    <t>úspešnosť v %</t>
  </si>
  <si>
    <t>Realizácia</t>
  </si>
  <si>
    <t>Otázky</t>
  </si>
  <si>
    <t>59. ročník, školský rok 2022/2023, kategória D</t>
  </si>
  <si>
    <t>Výsledky</t>
  </si>
  <si>
    <t>body</t>
  </si>
  <si>
    <t>Uhrinová Simona</t>
  </si>
  <si>
    <t>ZŠ Kukučínova Detva</t>
  </si>
  <si>
    <t>Bútová  Nela</t>
  </si>
  <si>
    <t>ZŠ Obrancov Mieru Detva</t>
  </si>
  <si>
    <t>Harvilčák  Daniel</t>
  </si>
  <si>
    <t>Gallo Samuel</t>
  </si>
  <si>
    <t>ZŠ  s MŠ Školská Hriňová</t>
  </si>
  <si>
    <t>Halaj Filip</t>
  </si>
  <si>
    <t>Ostrihoňová Terézia</t>
  </si>
  <si>
    <t>ZŠ Kriváň</t>
  </si>
  <si>
    <t>Rajčoková Sára</t>
  </si>
  <si>
    <t>ZŠ Slatinské Lazy</t>
  </si>
  <si>
    <t>Ramšíková Danka</t>
  </si>
  <si>
    <t>Paučová Terézia</t>
  </si>
  <si>
    <t>Micháliková Michaela</t>
  </si>
  <si>
    <t>Ostrihoňová Alexandra</t>
  </si>
  <si>
    <t>Mgr. Eva Tomaszová</t>
  </si>
  <si>
    <t>Ing. Alena Ostrihoňová</t>
  </si>
  <si>
    <t>Mgr. Marianna Lašáková</t>
  </si>
  <si>
    <t>Mgr. Ingrid Mazureková</t>
  </si>
  <si>
    <t>Mgr. Juraj Poništ, PhDr.</t>
  </si>
  <si>
    <t>Svobodová Laura</t>
  </si>
  <si>
    <t>ÚR</t>
  </si>
  <si>
    <t>Predseda OK CHO: Mgr. Ingrid Mazúreková</t>
  </si>
  <si>
    <t>okres: Detva</t>
  </si>
  <si>
    <t>postup na KK CHO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</si>
</sst>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[$-41B]d\.\ mmmm\ yyyy"/>
    <numFmt numFmtId="189" formatCode="#,##0.00\ &quot;EUR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b/>
      <sz val="7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 vertical="center"/>
    </xf>
    <xf numFmtId="0" fontId="7" fillId="0" borderId="16" xfId="45" applyFont="1" applyBorder="1" applyAlignment="1">
      <alignment horizontal="left" vertical="center"/>
      <protection/>
    </xf>
    <xf numFmtId="182" fontId="1" fillId="0" borderId="15" xfId="0" applyNumberFormat="1" applyFont="1" applyBorder="1" applyAlignment="1">
      <alignment horizontal="center" vertical="center"/>
    </xf>
    <xf numFmtId="0" fontId="7" fillId="0" borderId="17" xfId="45" applyFont="1" applyBorder="1">
      <alignment/>
      <protection/>
    </xf>
    <xf numFmtId="0" fontId="7" fillId="0" borderId="15" xfId="45" applyFont="1" applyBorder="1" applyAlignment="1">
      <alignment horizontal="left" vertical="center"/>
      <protection/>
    </xf>
    <xf numFmtId="182" fontId="0" fillId="0" borderId="15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7" fillId="0" borderId="15" xfId="45" applyFont="1" applyBorder="1">
      <alignment/>
      <protection/>
    </xf>
    <xf numFmtId="0" fontId="0" fillId="0" borderId="10" xfId="0" applyFont="1" applyBorder="1" applyAlignment="1">
      <alignment horizontal="left" vertical="center"/>
    </xf>
    <xf numFmtId="0" fontId="7" fillId="0" borderId="18" xfId="45" applyFont="1" applyBorder="1" applyAlignment="1">
      <alignment horizontal="left" vertical="center"/>
      <protection/>
    </xf>
    <xf numFmtId="182" fontId="0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0" fontId="7" fillId="0" borderId="19" xfId="45" applyFont="1" applyBorder="1" applyAlignment="1">
      <alignment horizontal="left" vertical="center"/>
      <protection/>
    </xf>
    <xf numFmtId="182" fontId="1" fillId="0" borderId="14" xfId="0" applyNumberFormat="1" applyFont="1" applyBorder="1" applyAlignment="1">
      <alignment horizontal="center" vertical="center"/>
    </xf>
    <xf numFmtId="0" fontId="7" fillId="0" borderId="14" xfId="45" applyFont="1" applyBorder="1" applyAlignment="1">
      <alignment horizontal="left" vertical="center"/>
      <protection/>
    </xf>
    <xf numFmtId="2" fontId="2" fillId="0" borderId="20" xfId="0" applyNumberFormat="1" applyFont="1" applyBorder="1" applyAlignment="1">
      <alignment horizontal="center"/>
    </xf>
    <xf numFmtId="0" fontId="0" fillId="0" borderId="15" xfId="0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 vertical="center"/>
    </xf>
    <xf numFmtId="182" fontId="0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2" fontId="1" fillId="0" borderId="2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2" fontId="1" fillId="0" borderId="2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2" fontId="1" fillId="0" borderId="2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82" fontId="0" fillId="0" borderId="16" xfId="0" applyNumberFormat="1" applyFont="1" applyBorder="1" applyAlignment="1">
      <alignment horizontal="center" vertical="center"/>
    </xf>
    <xf numFmtId="182" fontId="0" fillId="0" borderId="18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45" applyFont="1" applyBorder="1" applyAlignment="1">
      <alignment horizontal="left" vertical="center"/>
      <protection/>
    </xf>
    <xf numFmtId="2" fontId="1" fillId="0" borderId="0" xfId="0" applyNumberFormat="1" applyFont="1" applyBorder="1" applyAlignment="1">
      <alignment horizontal="center" vertical="center"/>
    </xf>
    <xf numFmtId="0" fontId="7" fillId="0" borderId="0" xfId="45" applyFont="1" applyBorder="1">
      <alignment/>
      <protection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8" fillId="33" borderId="16" xfId="45" applyFont="1" applyFill="1" applyBorder="1" applyAlignment="1">
      <alignment horizontal="left" vertical="center"/>
      <protection/>
    </xf>
    <xf numFmtId="182" fontId="1" fillId="33" borderId="15" xfId="0" applyNumberFormat="1" applyFont="1" applyFill="1" applyBorder="1" applyAlignment="1">
      <alignment horizontal="center" vertical="center"/>
    </xf>
    <xf numFmtId="182" fontId="1" fillId="33" borderId="16" xfId="0" applyNumberFormat="1" applyFont="1" applyFill="1" applyBorder="1" applyAlignment="1">
      <alignment horizontal="center" vertical="center"/>
    </xf>
    <xf numFmtId="182" fontId="1" fillId="33" borderId="23" xfId="0" applyNumberFormat="1" applyFont="1" applyFill="1" applyBorder="1" applyAlignment="1">
      <alignment horizontal="center" vertical="center"/>
    </xf>
    <xf numFmtId="182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19" xfId="45" applyFont="1" applyBorder="1">
      <alignment/>
      <protection/>
    </xf>
    <xf numFmtId="0" fontId="7" fillId="0" borderId="32" xfId="45" applyFont="1" applyBorder="1">
      <alignment/>
      <protection/>
    </xf>
    <xf numFmtId="0" fontId="7" fillId="0" borderId="32" xfId="45" applyFont="1" applyBorder="1" applyAlignment="1">
      <alignment horizontal="left" vertical="center"/>
      <protection/>
    </xf>
    <xf numFmtId="0" fontId="8" fillId="33" borderId="23" xfId="45" applyFont="1" applyFill="1" applyBorder="1" applyAlignment="1">
      <alignment horizontal="left" vertical="center"/>
      <protection/>
    </xf>
    <xf numFmtId="0" fontId="8" fillId="33" borderId="29" xfId="45" applyFont="1" applyFill="1" applyBorder="1" applyAlignment="1">
      <alignment horizontal="left" vertical="center"/>
      <protection/>
    </xf>
    <xf numFmtId="0" fontId="0" fillId="0" borderId="32" xfId="0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228600</xdr:rowOff>
    </xdr:from>
    <xdr:to>
      <xdr:col>0</xdr:col>
      <xdr:colOff>0</xdr:colOff>
      <xdr:row>0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9705975" y="228600"/>
          <a:ext cx="0" cy="0"/>
          <a:chOff x="1174" y="9"/>
          <a:chExt cx="7876001" cy="130597922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7592222" y="9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89" zoomScaleNormal="89" zoomScalePageLayoutView="0" workbookViewId="0" topLeftCell="A1">
      <selection activeCell="T14" sqref="T14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21.875" style="0" customWidth="1"/>
    <col min="4" max="4" width="24.25390625" style="0" customWidth="1"/>
    <col min="5" max="5" width="6.375" style="0" customWidth="1"/>
    <col min="6" max="6" width="6.00390625" style="0" customWidth="1"/>
    <col min="7" max="7" width="6.375" style="0" customWidth="1"/>
    <col min="8" max="8" width="6.75390625" style="0" customWidth="1"/>
    <col min="9" max="9" width="6.25390625" style="0" customWidth="1"/>
    <col min="10" max="14" width="6.75390625" style="0" customWidth="1"/>
    <col min="15" max="15" width="5.875" style="0" customWidth="1"/>
    <col min="16" max="16" width="8.25390625" style="0" customWidth="1"/>
    <col min="17" max="17" width="9.25390625" style="0" customWidth="1"/>
    <col min="18" max="18" width="23.375" style="0" customWidth="1"/>
    <col min="19" max="19" width="17.875" style="0" customWidth="1"/>
    <col min="20" max="20" width="18.125" style="0" bestFit="1" customWidth="1"/>
  </cols>
  <sheetData>
    <row r="1" spans="1:18" ht="18">
      <c r="A1" s="115" t="s">
        <v>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20.25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7" ht="16.5" thickBot="1">
      <c r="A3" s="112" t="s">
        <v>45</v>
      </c>
      <c r="B3" s="113"/>
      <c r="C3" s="113"/>
      <c r="D3" s="113"/>
      <c r="E3" s="113"/>
      <c r="F3" s="113"/>
      <c r="G3" s="113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8" ht="16.5" customHeight="1" thickBot="1">
      <c r="A4" s="103" t="s">
        <v>7</v>
      </c>
      <c r="B4" s="103" t="s">
        <v>14</v>
      </c>
      <c r="C4" s="100" t="s">
        <v>0</v>
      </c>
      <c r="D4" s="100" t="s">
        <v>11</v>
      </c>
      <c r="E4" s="106" t="s">
        <v>9</v>
      </c>
      <c r="F4" s="107"/>
      <c r="G4" s="108"/>
      <c r="H4" s="97" t="s">
        <v>1</v>
      </c>
      <c r="I4" s="116" t="s">
        <v>10</v>
      </c>
      <c r="J4" s="117"/>
      <c r="K4" s="117"/>
      <c r="L4" s="117"/>
      <c r="M4" s="117"/>
      <c r="N4" s="118"/>
      <c r="O4" s="100" t="s">
        <v>3</v>
      </c>
      <c r="P4" s="100" t="s">
        <v>8</v>
      </c>
      <c r="Q4" s="100" t="s">
        <v>4</v>
      </c>
      <c r="R4" s="97" t="s">
        <v>5</v>
      </c>
    </row>
    <row r="5" spans="1:18" ht="19.5" customHeight="1" thickBot="1">
      <c r="A5" s="104"/>
      <c r="B5" s="104"/>
      <c r="C5" s="101"/>
      <c r="D5" s="101"/>
      <c r="E5" s="109"/>
      <c r="F5" s="110"/>
      <c r="G5" s="111"/>
      <c r="H5" s="99"/>
      <c r="I5" s="116">
        <v>1</v>
      </c>
      <c r="J5" s="117"/>
      <c r="K5" s="118"/>
      <c r="L5" s="106">
        <v>2</v>
      </c>
      <c r="M5" s="107"/>
      <c r="N5" s="108"/>
      <c r="O5" s="102"/>
      <c r="P5" s="101"/>
      <c r="Q5" s="101"/>
      <c r="R5" s="98"/>
    </row>
    <row r="6" spans="1:18" ht="19.5" customHeight="1" thickBot="1">
      <c r="A6" s="104"/>
      <c r="B6" s="104"/>
      <c r="C6" s="101"/>
      <c r="D6" s="101"/>
      <c r="E6" s="41">
        <v>1</v>
      </c>
      <c r="F6" s="41">
        <v>2</v>
      </c>
      <c r="G6" s="42">
        <v>3</v>
      </c>
      <c r="H6" s="43" t="s">
        <v>2</v>
      </c>
      <c r="I6" s="44" t="s">
        <v>16</v>
      </c>
      <c r="J6" s="45" t="s">
        <v>19</v>
      </c>
      <c r="K6" s="46" t="s">
        <v>17</v>
      </c>
      <c r="L6" s="45" t="s">
        <v>16</v>
      </c>
      <c r="M6" s="47" t="s">
        <v>19</v>
      </c>
      <c r="N6" s="48" t="s">
        <v>17</v>
      </c>
      <c r="O6" s="49" t="s">
        <v>2</v>
      </c>
      <c r="P6" s="8" t="s">
        <v>20</v>
      </c>
      <c r="Q6" s="102"/>
      <c r="R6" s="98"/>
    </row>
    <row r="7" spans="1:26" ht="19.5" customHeight="1" thickBot="1">
      <c r="A7" s="105"/>
      <c r="B7" s="105"/>
      <c r="C7" s="102"/>
      <c r="D7" s="102"/>
      <c r="E7" s="14">
        <v>30</v>
      </c>
      <c r="F7" s="14">
        <v>16</v>
      </c>
      <c r="G7" s="38">
        <v>14</v>
      </c>
      <c r="H7" s="39">
        <f>SUM(E7:G7)</f>
        <v>60</v>
      </c>
      <c r="I7" s="40">
        <v>15</v>
      </c>
      <c r="J7" s="14">
        <v>4</v>
      </c>
      <c r="K7" s="38">
        <v>6</v>
      </c>
      <c r="L7" s="26">
        <v>5</v>
      </c>
      <c r="M7" s="26">
        <v>4</v>
      </c>
      <c r="N7" s="28">
        <v>6</v>
      </c>
      <c r="O7" s="29">
        <f>SUM(I7:N7)</f>
        <v>40</v>
      </c>
      <c r="P7" s="6">
        <f>SUM(H7+O7)</f>
        <v>100</v>
      </c>
      <c r="Q7" s="7" t="s">
        <v>12</v>
      </c>
      <c r="R7" s="99"/>
      <c r="T7" s="2"/>
      <c r="U7" s="2"/>
      <c r="V7" s="2"/>
      <c r="W7" s="2"/>
      <c r="X7" s="2"/>
      <c r="Y7" s="2"/>
      <c r="Z7" s="2"/>
    </row>
    <row r="8" spans="1:19" ht="19.5" customHeight="1" thickBot="1">
      <c r="A8" s="119">
        <v>1</v>
      </c>
      <c r="B8" s="120">
        <v>9</v>
      </c>
      <c r="C8" s="121" t="s">
        <v>26</v>
      </c>
      <c r="D8" s="122" t="s">
        <v>27</v>
      </c>
      <c r="E8" s="123">
        <v>25.5</v>
      </c>
      <c r="F8" s="123">
        <v>1.5</v>
      </c>
      <c r="G8" s="124">
        <v>10.5</v>
      </c>
      <c r="H8" s="123">
        <v>37.5</v>
      </c>
      <c r="I8" s="125">
        <v>13</v>
      </c>
      <c r="J8" s="123">
        <v>2</v>
      </c>
      <c r="K8" s="126">
        <v>0.5</v>
      </c>
      <c r="L8" s="123">
        <v>5</v>
      </c>
      <c r="M8" s="123">
        <v>2</v>
      </c>
      <c r="N8" s="126">
        <v>1</v>
      </c>
      <c r="O8" s="123">
        <v>23.5</v>
      </c>
      <c r="P8" s="127">
        <v>61</v>
      </c>
      <c r="Q8" s="128" t="s">
        <v>43</v>
      </c>
      <c r="R8" s="135" t="s">
        <v>39</v>
      </c>
      <c r="S8" s="137" t="s">
        <v>46</v>
      </c>
    </row>
    <row r="9" spans="1:19" ht="19.5" customHeight="1" thickBot="1">
      <c r="A9" s="119">
        <v>2</v>
      </c>
      <c r="B9" s="129">
        <v>10</v>
      </c>
      <c r="C9" s="121" t="s">
        <v>29</v>
      </c>
      <c r="D9" s="122" t="s">
        <v>30</v>
      </c>
      <c r="E9" s="123">
        <v>25</v>
      </c>
      <c r="F9" s="123">
        <v>0</v>
      </c>
      <c r="G9" s="124">
        <v>7</v>
      </c>
      <c r="H9" s="123">
        <v>32</v>
      </c>
      <c r="I9" s="125">
        <v>13.5</v>
      </c>
      <c r="J9" s="123">
        <v>2</v>
      </c>
      <c r="K9" s="126">
        <v>2</v>
      </c>
      <c r="L9" s="123">
        <v>5</v>
      </c>
      <c r="M9" s="123">
        <v>2</v>
      </c>
      <c r="N9" s="126">
        <v>3.5</v>
      </c>
      <c r="O9" s="123">
        <v>28</v>
      </c>
      <c r="P9" s="127">
        <v>60</v>
      </c>
      <c r="Q9" s="128" t="s">
        <v>43</v>
      </c>
      <c r="R9" s="135" t="s">
        <v>40</v>
      </c>
      <c r="S9" s="137" t="s">
        <v>46</v>
      </c>
    </row>
    <row r="10" spans="1:19" ht="19.5" customHeight="1" thickBot="1">
      <c r="A10" s="119">
        <v>3</v>
      </c>
      <c r="B10" s="130">
        <v>5</v>
      </c>
      <c r="C10" s="121" t="s">
        <v>25</v>
      </c>
      <c r="D10" s="122" t="s">
        <v>24</v>
      </c>
      <c r="E10" s="123">
        <v>24</v>
      </c>
      <c r="F10" s="123">
        <v>0</v>
      </c>
      <c r="G10" s="124">
        <v>6</v>
      </c>
      <c r="H10" s="123">
        <v>30</v>
      </c>
      <c r="I10" s="125">
        <v>12.5</v>
      </c>
      <c r="J10" s="123">
        <v>2</v>
      </c>
      <c r="K10" s="126">
        <v>0</v>
      </c>
      <c r="L10" s="123">
        <v>5</v>
      </c>
      <c r="M10" s="123">
        <v>3.5</v>
      </c>
      <c r="N10" s="126">
        <v>5</v>
      </c>
      <c r="O10" s="123">
        <v>28</v>
      </c>
      <c r="P10" s="127">
        <v>58</v>
      </c>
      <c r="Q10" s="128" t="s">
        <v>43</v>
      </c>
      <c r="R10" s="136" t="s">
        <v>38</v>
      </c>
      <c r="S10" s="137" t="s">
        <v>46</v>
      </c>
    </row>
    <row r="11" spans="1:19" ht="19.5" customHeight="1" thickBot="1">
      <c r="A11" s="67">
        <v>4</v>
      </c>
      <c r="B11" s="37">
        <v>12</v>
      </c>
      <c r="C11" s="16" t="s">
        <v>28</v>
      </c>
      <c r="D11" s="17" t="s">
        <v>22</v>
      </c>
      <c r="E11" s="66">
        <v>20.25</v>
      </c>
      <c r="F11" s="21">
        <v>0</v>
      </c>
      <c r="G11" s="64">
        <v>8</v>
      </c>
      <c r="H11" s="18">
        <v>28.25</v>
      </c>
      <c r="I11" s="53">
        <v>14</v>
      </c>
      <c r="J11" s="18">
        <v>0.5</v>
      </c>
      <c r="K11" s="22">
        <v>0</v>
      </c>
      <c r="L11" s="21">
        <v>5</v>
      </c>
      <c r="M11" s="21">
        <v>3</v>
      </c>
      <c r="N11" s="22">
        <v>3</v>
      </c>
      <c r="O11" s="18">
        <v>25.5</v>
      </c>
      <c r="P11" s="54">
        <v>53.75</v>
      </c>
      <c r="Q11" s="131" t="s">
        <v>43</v>
      </c>
      <c r="R11" s="133" t="s">
        <v>37</v>
      </c>
      <c r="S11" s="1"/>
    </row>
    <row r="12" spans="1:19" ht="19.5" customHeight="1" thickBot="1">
      <c r="A12" s="37">
        <v>5</v>
      </c>
      <c r="B12" s="36">
        <v>14</v>
      </c>
      <c r="C12" s="16" t="s">
        <v>42</v>
      </c>
      <c r="D12" s="20" t="s">
        <v>30</v>
      </c>
      <c r="E12" s="21">
        <v>14.5</v>
      </c>
      <c r="F12" s="21">
        <v>1</v>
      </c>
      <c r="G12" s="21">
        <v>10</v>
      </c>
      <c r="H12" s="18">
        <v>25.5</v>
      </c>
      <c r="I12" s="56">
        <v>14</v>
      </c>
      <c r="J12" s="18">
        <v>1</v>
      </c>
      <c r="K12" s="21">
        <v>0</v>
      </c>
      <c r="L12" s="21">
        <v>5</v>
      </c>
      <c r="M12" s="21">
        <v>3</v>
      </c>
      <c r="N12" s="21">
        <v>3.5</v>
      </c>
      <c r="O12" s="18">
        <v>26.5</v>
      </c>
      <c r="P12" s="54">
        <v>52</v>
      </c>
      <c r="Q12" s="131" t="s">
        <v>43</v>
      </c>
      <c r="R12" s="134" t="s">
        <v>40</v>
      </c>
      <c r="S12" s="1"/>
    </row>
    <row r="13" spans="1:18" ht="19.5" customHeight="1" thickBot="1">
      <c r="A13" s="67">
        <v>6</v>
      </c>
      <c r="B13" s="9">
        <v>11</v>
      </c>
      <c r="C13" s="16" t="s">
        <v>35</v>
      </c>
      <c r="D13" s="17" t="s">
        <v>22</v>
      </c>
      <c r="E13" s="21">
        <v>14.5</v>
      </c>
      <c r="F13" s="21">
        <v>0</v>
      </c>
      <c r="G13" s="21">
        <v>7.5</v>
      </c>
      <c r="H13" s="31">
        <v>22</v>
      </c>
      <c r="I13" s="53">
        <v>13</v>
      </c>
      <c r="J13" s="18">
        <v>1</v>
      </c>
      <c r="K13" s="22">
        <v>2.5</v>
      </c>
      <c r="L13" s="21">
        <v>5</v>
      </c>
      <c r="M13" s="21">
        <v>3.5</v>
      </c>
      <c r="N13" s="22">
        <v>2</v>
      </c>
      <c r="O13" s="18">
        <v>27</v>
      </c>
      <c r="P13" s="54">
        <v>49</v>
      </c>
      <c r="Q13" s="55" t="s">
        <v>43</v>
      </c>
      <c r="R13" s="132" t="s">
        <v>37</v>
      </c>
    </row>
    <row r="14" spans="1:18" ht="19.5" customHeight="1" thickBot="1">
      <c r="A14" s="67">
        <v>7</v>
      </c>
      <c r="B14" s="50">
        <v>7</v>
      </c>
      <c r="C14" s="16" t="s">
        <v>21</v>
      </c>
      <c r="D14" s="17" t="s">
        <v>22</v>
      </c>
      <c r="E14" s="21">
        <v>16</v>
      </c>
      <c r="F14" s="21">
        <v>0</v>
      </c>
      <c r="G14" s="64">
        <v>7.5</v>
      </c>
      <c r="H14" s="18">
        <v>23.5</v>
      </c>
      <c r="I14" s="53">
        <v>14</v>
      </c>
      <c r="J14" s="18">
        <v>1</v>
      </c>
      <c r="K14" s="22">
        <v>0</v>
      </c>
      <c r="L14" s="21">
        <v>5</v>
      </c>
      <c r="M14" s="21">
        <v>3</v>
      </c>
      <c r="N14" s="22">
        <v>1</v>
      </c>
      <c r="O14" s="18">
        <v>24</v>
      </c>
      <c r="P14" s="54">
        <v>47.5</v>
      </c>
      <c r="Q14" s="55" t="s">
        <v>43</v>
      </c>
      <c r="R14" s="19" t="s">
        <v>37</v>
      </c>
    </row>
    <row r="15" spans="1:18" ht="19.5" customHeight="1" thickBot="1">
      <c r="A15" s="67">
        <v>8</v>
      </c>
      <c r="B15" s="37">
        <v>3</v>
      </c>
      <c r="C15" s="16" t="s">
        <v>33</v>
      </c>
      <c r="D15" s="17" t="s">
        <v>32</v>
      </c>
      <c r="E15" s="66">
        <v>9.75</v>
      </c>
      <c r="F15" s="21">
        <v>0</v>
      </c>
      <c r="G15" s="64">
        <v>3.5</v>
      </c>
      <c r="H15" s="54">
        <v>13.25</v>
      </c>
      <c r="I15" s="53">
        <v>13.5</v>
      </c>
      <c r="J15" s="18">
        <v>1</v>
      </c>
      <c r="K15" s="22">
        <v>1.5</v>
      </c>
      <c r="L15" s="21">
        <v>5</v>
      </c>
      <c r="M15" s="21">
        <v>1.5</v>
      </c>
      <c r="N15" s="22">
        <v>0</v>
      </c>
      <c r="O15" s="18">
        <v>22.5</v>
      </c>
      <c r="P15" s="54">
        <v>35.75</v>
      </c>
      <c r="Q15" s="55"/>
      <c r="R15" s="23" t="s">
        <v>41</v>
      </c>
    </row>
    <row r="16" spans="1:18" ht="19.5" customHeight="1" thickBot="1">
      <c r="A16" s="67">
        <v>9</v>
      </c>
      <c r="B16" s="37">
        <v>8</v>
      </c>
      <c r="C16" s="16" t="s">
        <v>23</v>
      </c>
      <c r="D16" s="17" t="s">
        <v>24</v>
      </c>
      <c r="E16" s="21">
        <v>24</v>
      </c>
      <c r="F16" s="21">
        <v>0</v>
      </c>
      <c r="G16" s="64">
        <v>10.5</v>
      </c>
      <c r="H16" s="18">
        <v>34.5</v>
      </c>
      <c r="I16" s="51">
        <v>0</v>
      </c>
      <c r="J16" s="27">
        <v>0</v>
      </c>
      <c r="K16" s="28">
        <v>0</v>
      </c>
      <c r="L16" s="26">
        <v>0</v>
      </c>
      <c r="M16" s="26">
        <v>0</v>
      </c>
      <c r="N16" s="28">
        <v>0</v>
      </c>
      <c r="O16" s="27">
        <v>0</v>
      </c>
      <c r="P16" s="52">
        <v>34.5</v>
      </c>
      <c r="Q16" s="55"/>
      <c r="R16" s="20" t="s">
        <v>38</v>
      </c>
    </row>
    <row r="17" spans="1:18" ht="19.5" customHeight="1" thickBot="1">
      <c r="A17" s="67">
        <v>10</v>
      </c>
      <c r="B17" s="37">
        <v>4</v>
      </c>
      <c r="C17" s="16" t="s">
        <v>31</v>
      </c>
      <c r="D17" s="17" t="s">
        <v>32</v>
      </c>
      <c r="E17" s="21">
        <v>2.5</v>
      </c>
      <c r="F17" s="21">
        <v>0</v>
      </c>
      <c r="G17" s="64">
        <v>5.5</v>
      </c>
      <c r="H17" s="18">
        <v>8</v>
      </c>
      <c r="I17" s="53">
        <v>12.5</v>
      </c>
      <c r="J17" s="18">
        <v>0.5</v>
      </c>
      <c r="K17" s="22">
        <v>0</v>
      </c>
      <c r="L17" s="21">
        <v>5</v>
      </c>
      <c r="M17" s="21">
        <v>1.5</v>
      </c>
      <c r="N17" s="22">
        <v>0</v>
      </c>
      <c r="O17" s="18">
        <v>19.5</v>
      </c>
      <c r="P17" s="54">
        <v>27.5</v>
      </c>
      <c r="Q17" s="55"/>
      <c r="R17" s="23" t="s">
        <v>41</v>
      </c>
    </row>
    <row r="18" spans="1:18" ht="19.5" customHeight="1" thickBot="1">
      <c r="A18" s="67"/>
      <c r="B18" s="37"/>
      <c r="C18" s="16" t="s">
        <v>36</v>
      </c>
      <c r="D18" s="20" t="s">
        <v>24</v>
      </c>
      <c r="E18" s="26">
        <v>0</v>
      </c>
      <c r="F18" s="26">
        <v>0</v>
      </c>
      <c r="G18" s="65">
        <v>0</v>
      </c>
      <c r="H18" s="27">
        <v>0</v>
      </c>
      <c r="I18" s="51">
        <v>0</v>
      </c>
      <c r="J18" s="27">
        <v>0</v>
      </c>
      <c r="K18" s="28">
        <v>0</v>
      </c>
      <c r="L18" s="26">
        <v>0</v>
      </c>
      <c r="M18" s="26">
        <v>0</v>
      </c>
      <c r="N18" s="28">
        <v>0</v>
      </c>
      <c r="O18" s="27">
        <v>0</v>
      </c>
      <c r="P18" s="52">
        <v>0</v>
      </c>
      <c r="Q18" s="36"/>
      <c r="R18" s="32" t="s">
        <v>38</v>
      </c>
    </row>
    <row r="19" spans="1:18" ht="19.5" customHeight="1" thickBot="1">
      <c r="A19" s="67"/>
      <c r="B19" s="37"/>
      <c r="C19" s="24" t="s">
        <v>34</v>
      </c>
      <c r="D19" s="25" t="s">
        <v>27</v>
      </c>
      <c r="E19" s="26">
        <v>0</v>
      </c>
      <c r="F19" s="26">
        <v>0</v>
      </c>
      <c r="G19" s="65">
        <v>0</v>
      </c>
      <c r="H19" s="27">
        <v>0</v>
      </c>
      <c r="I19" s="51">
        <v>0</v>
      </c>
      <c r="J19" s="27">
        <v>0</v>
      </c>
      <c r="K19" s="28">
        <v>0</v>
      </c>
      <c r="L19" s="26">
        <v>0</v>
      </c>
      <c r="M19" s="26">
        <v>0</v>
      </c>
      <c r="N19" s="28">
        <v>0</v>
      </c>
      <c r="O19" s="27">
        <v>0</v>
      </c>
      <c r="P19" s="52">
        <v>0</v>
      </c>
      <c r="Q19" s="36"/>
      <c r="R19" s="30" t="s">
        <v>39</v>
      </c>
    </row>
    <row r="20" spans="1:18" ht="19.5" customHeight="1" thickBot="1">
      <c r="A20" s="7"/>
      <c r="B20" s="13"/>
      <c r="C20" s="34" t="s">
        <v>6</v>
      </c>
      <c r="D20" s="35"/>
      <c r="E20" s="57">
        <v>17.6</v>
      </c>
      <c r="F20" s="58">
        <v>0.25</v>
      </c>
      <c r="G20" s="58">
        <v>7.6</v>
      </c>
      <c r="H20" s="59">
        <v>25.45</v>
      </c>
      <c r="I20" s="58">
        <v>12</v>
      </c>
      <c r="J20" s="58">
        <v>1.1</v>
      </c>
      <c r="K20" s="58">
        <v>0.65</v>
      </c>
      <c r="L20" s="59">
        <v>4.5</v>
      </c>
      <c r="M20" s="57">
        <v>2.3</v>
      </c>
      <c r="N20" s="58">
        <v>1.9</v>
      </c>
      <c r="O20" s="59">
        <v>22.45</v>
      </c>
      <c r="P20" s="59">
        <v>48.9</v>
      </c>
      <c r="Q20" s="60"/>
      <c r="R20" s="10"/>
    </row>
    <row r="21" spans="1:18" ht="19.5" customHeight="1" thickBot="1">
      <c r="A21" s="68"/>
      <c r="B21" s="11"/>
      <c r="C21" s="12" t="s">
        <v>15</v>
      </c>
      <c r="D21" s="33"/>
      <c r="E21" s="61">
        <v>58.7</v>
      </c>
      <c r="F21" s="61">
        <v>1.5</v>
      </c>
      <c r="G21" s="61">
        <v>54.2</v>
      </c>
      <c r="H21" s="62">
        <v>42.4</v>
      </c>
      <c r="I21" s="61">
        <v>80</v>
      </c>
      <c r="J21" s="61">
        <v>27.5</v>
      </c>
      <c r="K21" s="61">
        <v>10.8</v>
      </c>
      <c r="L21" s="61">
        <v>90</v>
      </c>
      <c r="M21" s="61">
        <v>57.5</v>
      </c>
      <c r="N21" s="61">
        <v>31.6</v>
      </c>
      <c r="O21" s="62">
        <v>56.1</v>
      </c>
      <c r="P21" s="62">
        <v>48.9</v>
      </c>
      <c r="Q21" s="63"/>
      <c r="R21" s="15"/>
    </row>
    <row r="22" spans="3:16" ht="19.5" customHeight="1"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"/>
      <c r="P22" s="1"/>
    </row>
    <row r="23" spans="12:17" ht="19.5" customHeight="1">
      <c r="L23" s="1"/>
      <c r="M23" s="1"/>
      <c r="N23" s="1"/>
      <c r="O23" s="1"/>
      <c r="P23" s="1"/>
      <c r="Q23" s="1"/>
    </row>
    <row r="24" spans="1:17" ht="19.5" customHeight="1">
      <c r="A24" s="1"/>
      <c r="B24" s="1"/>
      <c r="C24" s="3"/>
      <c r="L24" s="88" t="s">
        <v>44</v>
      </c>
      <c r="M24" s="89"/>
      <c r="N24" s="89"/>
      <c r="O24" s="89"/>
      <c r="P24" s="89"/>
      <c r="Q24" s="89"/>
    </row>
    <row r="25" spans="1:17" ht="19.5" customHeight="1">
      <c r="A25" s="1"/>
      <c r="B25" s="1"/>
      <c r="C25" s="1"/>
      <c r="Q25" s="1"/>
    </row>
    <row r="26" spans="1:18" ht="19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 ht="19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18" ht="15.75">
      <c r="A28" s="93"/>
      <c r="B28" s="94"/>
      <c r="C28" s="94"/>
      <c r="D28" s="94"/>
      <c r="E28" s="94"/>
      <c r="F28" s="94"/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"/>
    </row>
    <row r="29" spans="1:18" ht="12.75">
      <c r="A29" s="96"/>
      <c r="B29" s="96"/>
      <c r="C29" s="90"/>
      <c r="D29" s="90"/>
      <c r="E29" s="90"/>
      <c r="F29" s="90"/>
      <c r="G29" s="90"/>
      <c r="H29" s="91"/>
      <c r="I29" s="90"/>
      <c r="J29" s="90"/>
      <c r="K29" s="90"/>
      <c r="L29" s="90"/>
      <c r="M29" s="90"/>
      <c r="N29" s="90"/>
      <c r="O29" s="90"/>
      <c r="P29" s="90"/>
      <c r="Q29" s="90"/>
      <c r="R29" s="91"/>
    </row>
    <row r="30" spans="1:18" ht="12.75">
      <c r="A30" s="96"/>
      <c r="B30" s="96"/>
      <c r="C30" s="90"/>
      <c r="D30" s="90"/>
      <c r="E30" s="90"/>
      <c r="F30" s="90"/>
      <c r="G30" s="90"/>
      <c r="H30" s="91"/>
      <c r="I30" s="90"/>
      <c r="J30" s="90"/>
      <c r="K30" s="90"/>
      <c r="L30" s="90"/>
      <c r="M30" s="90"/>
      <c r="N30" s="90"/>
      <c r="O30" s="90"/>
      <c r="P30" s="90"/>
      <c r="Q30" s="90"/>
      <c r="R30" s="91"/>
    </row>
    <row r="31" spans="1:18" ht="12.75">
      <c r="A31" s="96"/>
      <c r="B31" s="96"/>
      <c r="C31" s="90"/>
      <c r="D31" s="90"/>
      <c r="E31" s="71"/>
      <c r="F31" s="71"/>
      <c r="G31" s="71"/>
      <c r="H31" s="70"/>
      <c r="I31" s="72"/>
      <c r="J31" s="72"/>
      <c r="K31" s="72"/>
      <c r="L31" s="72"/>
      <c r="M31" s="73"/>
      <c r="N31" s="72"/>
      <c r="O31" s="69"/>
      <c r="P31" s="69"/>
      <c r="Q31" s="90"/>
      <c r="R31" s="91"/>
    </row>
    <row r="32" spans="1:18" ht="12.75">
      <c r="A32" s="96"/>
      <c r="B32" s="96"/>
      <c r="C32" s="90"/>
      <c r="D32" s="90"/>
      <c r="E32" s="38"/>
      <c r="F32" s="38"/>
      <c r="G32" s="38"/>
      <c r="H32" s="74"/>
      <c r="I32" s="38"/>
      <c r="J32" s="38"/>
      <c r="K32" s="38"/>
      <c r="L32" s="38"/>
      <c r="M32" s="38"/>
      <c r="N32" s="38"/>
      <c r="O32" s="75"/>
      <c r="P32" s="6"/>
      <c r="Q32" s="71"/>
      <c r="R32" s="91"/>
    </row>
    <row r="33" spans="1:18" ht="12.75">
      <c r="A33" s="70"/>
      <c r="B33" s="70"/>
      <c r="C33" s="76"/>
      <c r="D33" s="77"/>
      <c r="E33" s="38"/>
      <c r="F33" s="38"/>
      <c r="G33" s="38"/>
      <c r="H33" s="74"/>
      <c r="I33" s="74"/>
      <c r="J33" s="74"/>
      <c r="K33" s="38"/>
      <c r="L33" s="38"/>
      <c r="M33" s="38"/>
      <c r="N33" s="38"/>
      <c r="O33" s="74"/>
      <c r="P33" s="78"/>
      <c r="Q33" s="70"/>
      <c r="R33" s="79"/>
    </row>
    <row r="34" spans="1:18" ht="12.75">
      <c r="A34" s="70"/>
      <c r="B34" s="70"/>
      <c r="C34" s="76"/>
      <c r="D34" s="77"/>
      <c r="E34" s="38"/>
      <c r="F34" s="38"/>
      <c r="G34" s="38"/>
      <c r="H34" s="74"/>
      <c r="I34" s="74"/>
      <c r="J34" s="74"/>
      <c r="K34" s="38"/>
      <c r="L34" s="38"/>
      <c r="M34" s="38"/>
      <c r="N34" s="38"/>
      <c r="O34" s="74"/>
      <c r="P34" s="78"/>
      <c r="Q34" s="70"/>
      <c r="R34" s="77"/>
    </row>
    <row r="35" spans="1:18" ht="12.75">
      <c r="A35" s="70"/>
      <c r="B35" s="70"/>
      <c r="C35" s="76"/>
      <c r="D35" s="77"/>
      <c r="E35" s="38"/>
      <c r="F35" s="38"/>
      <c r="G35" s="38"/>
      <c r="H35" s="74"/>
      <c r="I35" s="74"/>
      <c r="J35" s="74"/>
      <c r="K35" s="38"/>
      <c r="L35" s="38"/>
      <c r="M35" s="38"/>
      <c r="N35" s="38"/>
      <c r="O35" s="74"/>
      <c r="P35" s="78"/>
      <c r="Q35" s="70"/>
      <c r="R35" s="77"/>
    </row>
    <row r="36" spans="1:18" ht="12.75">
      <c r="A36" s="70"/>
      <c r="B36" s="70"/>
      <c r="C36" s="76"/>
      <c r="D36" s="77"/>
      <c r="E36" s="38"/>
      <c r="F36" s="38"/>
      <c r="G36" s="38"/>
      <c r="H36" s="74"/>
      <c r="I36" s="74"/>
      <c r="J36" s="74"/>
      <c r="K36" s="38"/>
      <c r="L36" s="38"/>
      <c r="M36" s="38"/>
      <c r="N36" s="38"/>
      <c r="O36" s="74"/>
      <c r="P36" s="78"/>
      <c r="Q36" s="70"/>
      <c r="R36" s="77"/>
    </row>
    <row r="37" spans="1:18" ht="12.75">
      <c r="A37" s="70"/>
      <c r="B37" s="70"/>
      <c r="C37" s="76"/>
      <c r="D37" s="77"/>
      <c r="E37" s="80"/>
      <c r="F37" s="38"/>
      <c r="G37" s="38"/>
      <c r="H37" s="74"/>
      <c r="I37" s="74"/>
      <c r="J37" s="74"/>
      <c r="K37" s="38"/>
      <c r="L37" s="38"/>
      <c r="M37" s="38"/>
      <c r="N37" s="38"/>
      <c r="O37" s="74"/>
      <c r="P37" s="78"/>
      <c r="Q37" s="70"/>
      <c r="R37" s="79"/>
    </row>
    <row r="38" spans="1:18" ht="12.75">
      <c r="A38" s="70"/>
      <c r="B38" s="70"/>
      <c r="C38" s="76"/>
      <c r="D38" s="77"/>
      <c r="E38" s="38"/>
      <c r="F38" s="38"/>
      <c r="G38" s="38"/>
      <c r="H38" s="74"/>
      <c r="I38" s="74"/>
      <c r="J38" s="74"/>
      <c r="K38" s="38"/>
      <c r="L38" s="38"/>
      <c r="M38" s="38"/>
      <c r="N38" s="38"/>
      <c r="O38" s="74"/>
      <c r="P38" s="78"/>
      <c r="Q38" s="70"/>
      <c r="R38" s="77"/>
    </row>
    <row r="39" spans="1:18" ht="12.75">
      <c r="A39" s="70"/>
      <c r="B39" s="70"/>
      <c r="C39" s="76"/>
      <c r="D39" s="77"/>
      <c r="E39" s="38"/>
      <c r="F39" s="38"/>
      <c r="G39" s="38"/>
      <c r="H39" s="74"/>
      <c r="I39" s="74"/>
      <c r="J39" s="74"/>
      <c r="K39" s="38"/>
      <c r="L39" s="38"/>
      <c r="M39" s="38"/>
      <c r="N39" s="38"/>
      <c r="O39" s="74"/>
      <c r="P39" s="78"/>
      <c r="Q39" s="70"/>
      <c r="R39" s="79"/>
    </row>
    <row r="40" spans="1:18" ht="12.75">
      <c r="A40" s="70"/>
      <c r="B40" s="70"/>
      <c r="C40" s="76"/>
      <c r="D40" s="77"/>
      <c r="E40" s="80"/>
      <c r="F40" s="38"/>
      <c r="G40" s="38"/>
      <c r="H40" s="78"/>
      <c r="I40" s="74"/>
      <c r="J40" s="74"/>
      <c r="K40" s="38"/>
      <c r="L40" s="38"/>
      <c r="M40" s="38"/>
      <c r="N40" s="38"/>
      <c r="O40" s="74"/>
      <c r="P40" s="78"/>
      <c r="Q40" s="70"/>
      <c r="R40" s="79"/>
    </row>
    <row r="41" spans="1:18" ht="12.75">
      <c r="A41" s="70"/>
      <c r="B41" s="70"/>
      <c r="C41" s="76"/>
      <c r="D41" s="77"/>
      <c r="E41" s="38"/>
      <c r="F41" s="38"/>
      <c r="G41" s="38"/>
      <c r="H41" s="74"/>
      <c r="I41" s="74"/>
      <c r="J41" s="74"/>
      <c r="K41" s="38"/>
      <c r="L41" s="38"/>
      <c r="M41" s="38"/>
      <c r="N41" s="38"/>
      <c r="O41" s="74"/>
      <c r="P41" s="78"/>
      <c r="Q41" s="70"/>
      <c r="R41" s="77"/>
    </row>
    <row r="42" spans="1:18" ht="12.75">
      <c r="A42" s="70"/>
      <c r="B42" s="70"/>
      <c r="C42" s="76"/>
      <c r="D42" s="77"/>
      <c r="E42" s="38"/>
      <c r="F42" s="38"/>
      <c r="G42" s="38"/>
      <c r="H42" s="74"/>
      <c r="I42" s="74"/>
      <c r="J42" s="74"/>
      <c r="K42" s="38"/>
      <c r="L42" s="38"/>
      <c r="M42" s="38"/>
      <c r="N42" s="38"/>
      <c r="O42" s="74"/>
      <c r="P42" s="78"/>
      <c r="Q42" s="70"/>
      <c r="R42" s="79"/>
    </row>
    <row r="43" spans="1:18" ht="12.75">
      <c r="A43" s="70"/>
      <c r="B43" s="70"/>
      <c r="C43" s="76"/>
      <c r="D43" s="77"/>
      <c r="E43" s="38"/>
      <c r="F43" s="38"/>
      <c r="G43" s="38"/>
      <c r="H43" s="74"/>
      <c r="I43" s="74"/>
      <c r="J43" s="74"/>
      <c r="K43" s="38"/>
      <c r="L43" s="38"/>
      <c r="M43" s="38"/>
      <c r="N43" s="38"/>
      <c r="O43" s="74"/>
      <c r="P43" s="78"/>
      <c r="Q43" s="70"/>
      <c r="R43" s="77"/>
    </row>
    <row r="44" spans="1:18" ht="12.75">
      <c r="A44" s="70"/>
      <c r="B44" s="70"/>
      <c r="C44" s="76"/>
      <c r="D44" s="77"/>
      <c r="E44" s="38"/>
      <c r="F44" s="38"/>
      <c r="G44" s="38"/>
      <c r="H44" s="74"/>
      <c r="I44" s="74"/>
      <c r="J44" s="74"/>
      <c r="K44" s="38"/>
      <c r="L44" s="38"/>
      <c r="M44" s="38"/>
      <c r="N44" s="38"/>
      <c r="O44" s="74"/>
      <c r="P44" s="78"/>
      <c r="Q44" s="70"/>
      <c r="R44" s="77"/>
    </row>
    <row r="45" spans="1:18" ht="12.75">
      <c r="A45" s="71"/>
      <c r="B45" s="81"/>
      <c r="C45" s="82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71"/>
      <c r="R45" s="81"/>
    </row>
    <row r="46" spans="1:18" ht="12.75">
      <c r="A46" s="85"/>
      <c r="B46" s="1"/>
      <c r="C46" s="86"/>
      <c r="D46" s="5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5"/>
      <c r="R46" s="1"/>
    </row>
    <row r="47" spans="1:18" ht="12.75">
      <c r="A47" s="1"/>
      <c r="B47" s="1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88"/>
      <c r="M49" s="89"/>
      <c r="N49" s="89"/>
      <c r="O49" s="89"/>
      <c r="P49" s="89"/>
      <c r="Q49" s="89"/>
      <c r="R49" s="1"/>
    </row>
  </sheetData>
  <sheetProtection/>
  <mergeCells count="34">
    <mergeCell ref="A1:R1"/>
    <mergeCell ref="L24:Q24"/>
    <mergeCell ref="A4:A7"/>
    <mergeCell ref="C4:C7"/>
    <mergeCell ref="D4:D7"/>
    <mergeCell ref="H4:H5"/>
    <mergeCell ref="O4:O5"/>
    <mergeCell ref="P4:P5"/>
    <mergeCell ref="I4:N4"/>
    <mergeCell ref="I5:K5"/>
    <mergeCell ref="R4:R7"/>
    <mergeCell ref="Q4:Q6"/>
    <mergeCell ref="B4:B7"/>
    <mergeCell ref="L5:N5"/>
    <mergeCell ref="E4:G5"/>
    <mergeCell ref="A2:R2"/>
    <mergeCell ref="A3:Q3"/>
    <mergeCell ref="A26:R26"/>
    <mergeCell ref="A27:R27"/>
    <mergeCell ref="A28:Q28"/>
    <mergeCell ref="A29:A32"/>
    <mergeCell ref="B29:B32"/>
    <mergeCell ref="C29:C32"/>
    <mergeCell ref="D29:D32"/>
    <mergeCell ref="E29:G30"/>
    <mergeCell ref="H29:H30"/>
    <mergeCell ref="I29:N29"/>
    <mergeCell ref="L49:Q49"/>
    <mergeCell ref="O29:O30"/>
    <mergeCell ref="P29:P30"/>
    <mergeCell ref="Q29:Q31"/>
    <mergeCell ref="R29:R32"/>
    <mergeCell ref="I30:K30"/>
    <mergeCell ref="L30:N3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PC</cp:lastModifiedBy>
  <cp:lastPrinted>2023-03-16T13:29:10Z</cp:lastPrinted>
  <dcterms:created xsi:type="dcterms:W3CDTF">2007-01-22T20:18:35Z</dcterms:created>
  <dcterms:modified xsi:type="dcterms:W3CDTF">2023-03-30T15:28:50Z</dcterms:modified>
  <cp:category/>
  <cp:version/>
  <cp:contentType/>
  <cp:contentStatus/>
</cp:coreProperties>
</file>